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0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<sst xmlns="http://schemas.openxmlformats.org/spreadsheetml/2006/main" count="111" uniqueCount="87">
  <si>
    <t xml:space="preserve">FREIGHT CHARGES:  </t>
  </si>
  <si>
    <t>QTY</t>
  </si>
  <si>
    <t>DESCRIPTION</t>
  </si>
  <si>
    <t>UNIT PRICE</t>
  </si>
  <si>
    <t>WHITE</t>
  </si>
  <si>
    <t>RED ALDER</t>
  </si>
  <si>
    <t>TOTAL</t>
  </si>
  <si>
    <t>LH1824-15</t>
  </si>
  <si>
    <t>LH2424-15</t>
  </si>
  <si>
    <t>LH3024-15</t>
  </si>
  <si>
    <t>LH3624-15</t>
  </si>
  <si>
    <t>MH1833-15</t>
  </si>
  <si>
    <t>MH2433-15</t>
  </si>
  <si>
    <t>MH3033-15</t>
  </si>
  <si>
    <t>MH3633-15</t>
  </si>
  <si>
    <t>DH1847-15</t>
  </si>
  <si>
    <t>DOUBLE HANG</t>
  </si>
  <si>
    <t>DH2447-15</t>
  </si>
  <si>
    <t>DH3047-15</t>
  </si>
  <si>
    <t>DH3647-15</t>
  </si>
  <si>
    <t>SHELF TOWER</t>
  </si>
  <si>
    <t>DP18 - 2</t>
  </si>
  <si>
    <t>DRAWER PACK</t>
  </si>
  <si>
    <t>DP24 - 2</t>
  </si>
  <si>
    <t>SC1836-15</t>
  </si>
  <si>
    <t>SHOE CUBBY</t>
  </si>
  <si>
    <t>SC2436-15</t>
  </si>
  <si>
    <t>SP18-3</t>
  </si>
  <si>
    <t>SHELF PACK</t>
  </si>
  <si>
    <t>SP24-3</t>
  </si>
  <si>
    <t>PS48-15</t>
  </si>
  <si>
    <t>POLE AND SHELF</t>
  </si>
  <si>
    <t>Date</t>
  </si>
  <si>
    <t>(480)222-9720  (800)835-1759</t>
  </si>
  <si>
    <t>Distributor's PO#</t>
  </si>
  <si>
    <t>FAX: (480)222-9711     E-MAIL:  orderdesk@slide-lok.com</t>
  </si>
  <si>
    <t>SOLD TO:</t>
  </si>
  <si>
    <t>SHIP FOB TEMPE, AZ TO:</t>
  </si>
  <si>
    <t>NAME</t>
  </si>
  <si>
    <t>ADDRESS</t>
  </si>
  <si>
    <t>CITY,STATE, ZIP</t>
  </si>
  <si>
    <t>PHONE</t>
  </si>
  <si>
    <t>SHIP DATE PROJECTED:</t>
  </si>
  <si>
    <t>HAMPER &amp; DRAWER SET</t>
  </si>
  <si>
    <t>CB24-6</t>
  </si>
  <si>
    <t>CB24-11</t>
  </si>
  <si>
    <t>HDSET</t>
  </si>
  <si>
    <t>VR-14</t>
  </si>
  <si>
    <t>TR-14</t>
  </si>
  <si>
    <t>BR-14</t>
  </si>
  <si>
    <t>HB-14</t>
  </si>
  <si>
    <t>IB</t>
  </si>
  <si>
    <t>UNIT
WEIGHT</t>
  </si>
  <si>
    <t>QTY
WEIGHT</t>
  </si>
  <si>
    <t>ST1872-15</t>
  </si>
  <si>
    <t>ST2472-15</t>
  </si>
  <si>
    <t>SP30-3</t>
  </si>
  <si>
    <t>pulled by</t>
  </si>
  <si>
    <t>checked by</t>
  </si>
  <si>
    <t>VALET ROD, 14" CHROME (1400)</t>
  </si>
  <si>
    <t>BELT RACK, 14" CHROME (2400)</t>
  </si>
  <si>
    <t>TIE RACK, 14" CHROME (3400)</t>
  </si>
  <si>
    <t>HAMPER BASKET (970)</t>
  </si>
  <si>
    <t>LONG HANG W/1 SHELF</t>
  </si>
  <si>
    <t>MEDIUM HANG W/2 SHELVES</t>
  </si>
  <si>
    <t>CLOSET TRIM</t>
  </si>
  <si>
    <r>
      <t xml:space="preserve">BASKET - 24X6X14 (590) </t>
    </r>
    <r>
      <rPr>
        <b/>
        <sz val="8"/>
        <rFont val="Arial"/>
        <family val="2"/>
      </rPr>
      <t>&amp; GLIDE (740)</t>
    </r>
  </si>
  <si>
    <r>
      <t xml:space="preserve">BASKET - 24X11X14 (600) &amp; </t>
    </r>
    <r>
      <rPr>
        <b/>
        <sz val="8"/>
        <rFont val="Arial"/>
        <family val="2"/>
      </rPr>
      <t>GLIDE (740)</t>
    </r>
  </si>
  <si>
    <t>IRONING BOARD (SO7760)  2 PIECES</t>
  </si>
  <si>
    <t>CLTR</t>
  </si>
  <si>
    <t>CRWNM</t>
  </si>
  <si>
    <t>CROWN MOLDING</t>
  </si>
  <si>
    <t>RPDO</t>
  </si>
  <si>
    <t>Raised panel doors</t>
  </si>
  <si>
    <t>RPDS2420</t>
  </si>
  <si>
    <t>Raised panel drawer fronts</t>
  </si>
  <si>
    <t>HDSET-RP</t>
  </si>
  <si>
    <t>Raised panel hamper &amp; drawer set</t>
  </si>
  <si>
    <t>JDRWR</t>
  </si>
  <si>
    <t>Jewelry drawer</t>
  </si>
  <si>
    <t>tbd</t>
  </si>
  <si>
    <t>SHOEF</t>
  </si>
  <si>
    <t>Shoe Fences</t>
  </si>
  <si>
    <t>JTRAY</t>
  </si>
  <si>
    <t>Jewelry tray</t>
  </si>
  <si>
    <t>CLOSET ORDER FORM - 
 1/1/08</t>
  </si>
  <si>
    <t>11803 N Fountain Hills Blvd, Fountain Hills, AZ 85268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</si>
</sst>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4" fontId="2" fillId="0" borderId="12" xfId="0" applyNumberFormat="1" applyFont="1" applyFill="1" applyBorder="1" applyAlignment="1">
      <alignment vertical="center"/>
    </xf>
    <xf numFmtId="44" fontId="2" fillId="0" borderId="10" xfId="44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44" fontId="0" fillId="0" borderId="13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14" xfId="0" applyFont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3" borderId="28" xfId="0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11" fillId="33" borderId="2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14" fontId="0" fillId="0" borderId="28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0" borderId="33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/>
    </xf>
    <xf numFmtId="0" fontId="6" fillId="33" borderId="32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8" xfId="0" applyNumberForma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228600</xdr:colOff>
      <xdr:row>1</xdr:row>
      <xdr:rowOff>38100</xdr:rowOff>
    </xdr:to>
    <xdr:pic>
      <xdr:nvPicPr>
        <xdr:cNvPr id="1" name="Picture 4" descr="new_logos_9_14_07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76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tabSelected="1" view="pageBreakPreview" zoomScale="90" zoomScaleSheetLayoutView="90" zoomScalePageLayoutView="0" workbookViewId="0" topLeftCell="A1">
      <selection activeCell="D6" sqref="D5:D6"/>
    </sheetView>
  </sheetViews>
  <sheetFormatPr defaultColWidth="9.140625" defaultRowHeight="12.75"/>
  <cols>
    <col min="1" max="1" width="4.8515625" style="1" customWidth="1"/>
    <col min="2" max="2" width="10.57421875" style="1" customWidth="1"/>
    <col min="3" max="3" width="6.28125" style="1" customWidth="1"/>
    <col min="4" max="4" width="11.7109375" style="1" customWidth="1"/>
    <col min="5" max="5" width="6.8515625" style="1" customWidth="1"/>
    <col min="6" max="6" width="5.421875" style="1" customWidth="1"/>
    <col min="7" max="7" width="9.421875" style="5" customWidth="1"/>
    <col min="8" max="9" width="9.421875" style="1" customWidth="1"/>
    <col min="10" max="10" width="13.00390625" style="1" customWidth="1"/>
    <col min="11" max="11" width="6.28125" style="61" customWidth="1"/>
    <col min="12" max="12" width="7.00390625" style="61" customWidth="1"/>
  </cols>
  <sheetData>
    <row r="1" spans="1:12" ht="35.25" customHeight="1">
      <c r="A1" s="29" t="s">
        <v>35</v>
      </c>
      <c r="B1"/>
      <c r="C1"/>
      <c r="D1"/>
      <c r="E1" s="101" t="s">
        <v>85</v>
      </c>
      <c r="F1" s="101"/>
      <c r="G1" s="101"/>
      <c r="H1" s="101"/>
      <c r="I1" s="101"/>
      <c r="J1" s="101"/>
      <c r="K1" s="101"/>
      <c r="L1" s="101"/>
    </row>
    <row r="2" spans="1:12" ht="13.5" customHeight="1">
      <c r="A2" s="4" t="s">
        <v>86</v>
      </c>
      <c r="B2"/>
      <c r="C2"/>
      <c r="D2"/>
      <c r="E2" s="85" t="s">
        <v>32</v>
      </c>
      <c r="F2" s="85"/>
      <c r="G2" s="85"/>
      <c r="H2" s="111"/>
      <c r="I2" s="111"/>
      <c r="J2" s="111"/>
      <c r="K2" s="57"/>
      <c r="L2" s="57"/>
    </row>
    <row r="3" spans="1:12" ht="12.75" customHeight="1">
      <c r="A3" s="4" t="s">
        <v>33</v>
      </c>
      <c r="B3" s="30"/>
      <c r="C3"/>
      <c r="D3"/>
      <c r="E3" s="31" t="s">
        <v>34</v>
      </c>
      <c r="F3" s="31"/>
      <c r="G3" s="31"/>
      <c r="H3" s="33"/>
      <c r="I3" s="33"/>
      <c r="J3" s="33"/>
      <c r="K3" s="58"/>
      <c r="L3" s="58"/>
    </row>
    <row r="4" spans="1:12" ht="12.75" customHeight="1">
      <c r="A4" s="34" t="s">
        <v>35</v>
      </c>
      <c r="B4" s="30"/>
      <c r="C4"/>
      <c r="D4"/>
      <c r="E4" s="31"/>
      <c r="F4" s="31"/>
      <c r="G4" s="31"/>
      <c r="H4" s="32"/>
      <c r="I4" s="35"/>
      <c r="J4" s="35"/>
      <c r="K4" s="59"/>
      <c r="L4" s="59"/>
    </row>
    <row r="5" spans="1:17" s="36" customFormat="1" ht="16.5" customHeight="1" thickBot="1">
      <c r="A5" s="2" t="s">
        <v>36</v>
      </c>
      <c r="G5" s="37" t="s">
        <v>37</v>
      </c>
      <c r="H5" s="38"/>
      <c r="K5" s="60"/>
      <c r="L5" s="60"/>
      <c r="M5"/>
      <c r="N5"/>
      <c r="O5"/>
      <c r="P5"/>
      <c r="Q5"/>
    </row>
    <row r="6" spans="1:12" ht="13.5" thickTop="1">
      <c r="A6" s="86" t="s">
        <v>38</v>
      </c>
      <c r="B6" s="87"/>
      <c r="C6" s="42"/>
      <c r="D6" s="43"/>
      <c r="E6" s="44"/>
      <c r="F6" s="39"/>
      <c r="G6" s="51" t="s">
        <v>38</v>
      </c>
      <c r="H6" s="40"/>
      <c r="I6" s="71"/>
      <c r="J6" s="71"/>
      <c r="K6" s="72"/>
      <c r="L6"/>
    </row>
    <row r="7" spans="1:12" ht="12.75">
      <c r="A7" s="88" t="s">
        <v>39</v>
      </c>
      <c r="B7" s="89"/>
      <c r="C7" s="45"/>
      <c r="D7" s="46"/>
      <c r="E7" s="47"/>
      <c r="F7" s="39"/>
      <c r="G7" s="52" t="s">
        <v>39</v>
      </c>
      <c r="H7" s="40"/>
      <c r="I7" s="71"/>
      <c r="J7" s="71"/>
      <c r="K7" s="72"/>
      <c r="L7"/>
    </row>
    <row r="8" spans="1:12" ht="12.75">
      <c r="A8" s="108" t="s">
        <v>40</v>
      </c>
      <c r="B8" s="109"/>
      <c r="C8" s="45"/>
      <c r="D8" s="46"/>
      <c r="E8" s="47"/>
      <c r="F8" s="39"/>
      <c r="G8" s="53" t="s">
        <v>40</v>
      </c>
      <c r="H8" s="41"/>
      <c r="I8" s="73"/>
      <c r="J8" s="73"/>
      <c r="K8" s="72"/>
      <c r="L8"/>
    </row>
    <row r="9" spans="1:12" ht="13.5" thickBot="1">
      <c r="A9" s="106" t="s">
        <v>41</v>
      </c>
      <c r="B9" s="107"/>
      <c r="C9" s="48"/>
      <c r="D9" s="49"/>
      <c r="E9" s="50"/>
      <c r="F9" s="39"/>
      <c r="G9" s="54" t="s">
        <v>41</v>
      </c>
      <c r="H9" s="40"/>
      <c r="I9" s="71"/>
      <c r="J9" s="71"/>
      <c r="K9" s="72"/>
      <c r="L9"/>
    </row>
    <row r="10" spans="2:12" ht="5.25" customHeight="1" thickTop="1">
      <c r="B10"/>
      <c r="C10"/>
      <c r="D10"/>
      <c r="E10"/>
      <c r="F10"/>
      <c r="G10"/>
      <c r="H10" s="72"/>
      <c r="I10" s="72"/>
      <c r="J10" s="74"/>
      <c r="K10" s="72"/>
      <c r="L10"/>
    </row>
    <row r="11" spans="1:16" ht="12.75" customHeight="1">
      <c r="A11" s="7" t="s">
        <v>0</v>
      </c>
      <c r="B11" s="39"/>
      <c r="C11" s="39"/>
      <c r="D11" s="39"/>
      <c r="E11" s="102" t="s">
        <v>42</v>
      </c>
      <c r="F11" s="102"/>
      <c r="G11" s="102"/>
      <c r="H11" s="102"/>
      <c r="I11" s="102"/>
      <c r="J11" s="69"/>
      <c r="K11" s="110"/>
      <c r="L11" s="110"/>
      <c r="M11" s="82" t="s">
        <v>57</v>
      </c>
      <c r="N11" s="82"/>
      <c r="O11" s="82" t="s">
        <v>58</v>
      </c>
      <c r="P11" s="82"/>
    </row>
    <row r="12" spans="13:16" ht="13.5" thickBot="1">
      <c r="M12" s="83"/>
      <c r="N12" s="83"/>
      <c r="O12" s="83"/>
      <c r="P12" s="83"/>
    </row>
    <row r="13" spans="1:16" ht="24.75">
      <c r="A13" s="8" t="s">
        <v>1</v>
      </c>
      <c r="B13" s="103" t="s">
        <v>2</v>
      </c>
      <c r="C13" s="104"/>
      <c r="D13" s="104"/>
      <c r="E13" s="104"/>
      <c r="F13" s="105"/>
      <c r="G13" s="9" t="s">
        <v>3</v>
      </c>
      <c r="H13" s="9" t="s">
        <v>4</v>
      </c>
      <c r="I13" s="9" t="s">
        <v>5</v>
      </c>
      <c r="J13" s="10" t="s">
        <v>6</v>
      </c>
      <c r="K13" s="62" t="s">
        <v>52</v>
      </c>
      <c r="L13" s="63" t="s">
        <v>53</v>
      </c>
      <c r="M13" s="9" t="s">
        <v>4</v>
      </c>
      <c r="N13" s="9" t="s">
        <v>5</v>
      </c>
      <c r="O13" s="9" t="s">
        <v>4</v>
      </c>
      <c r="P13" s="9" t="s">
        <v>5</v>
      </c>
    </row>
    <row r="14" spans="1:16" ht="15">
      <c r="A14" s="11">
        <f>H14+I14</f>
        <v>0</v>
      </c>
      <c r="B14" s="12" t="s">
        <v>7</v>
      </c>
      <c r="C14" s="75" t="s">
        <v>63</v>
      </c>
      <c r="D14" s="76"/>
      <c r="E14" s="76"/>
      <c r="F14" s="77"/>
      <c r="G14" s="13">
        <v>52</v>
      </c>
      <c r="H14" s="14"/>
      <c r="I14" s="14"/>
      <c r="J14" s="15">
        <f aca="true" t="shared" si="0" ref="J14:J27">A14*G14</f>
        <v>0</v>
      </c>
      <c r="K14" s="64">
        <v>28</v>
      </c>
      <c r="L14" s="65">
        <f>K14*A14</f>
        <v>0</v>
      </c>
      <c r="M14" s="70"/>
      <c r="N14" s="70"/>
      <c r="O14" s="70"/>
      <c r="P14" s="70"/>
    </row>
    <row r="15" spans="1:16" ht="15">
      <c r="A15" s="11">
        <f aca="true" t="shared" si="1" ref="A15:A38">H15+I15</f>
        <v>0</v>
      </c>
      <c r="B15" s="12" t="s">
        <v>8</v>
      </c>
      <c r="C15" s="75" t="s">
        <v>63</v>
      </c>
      <c r="D15" s="76"/>
      <c r="E15" s="76"/>
      <c r="F15" s="77"/>
      <c r="G15" s="13">
        <v>55</v>
      </c>
      <c r="H15" s="14"/>
      <c r="I15" s="14"/>
      <c r="J15" s="15">
        <f t="shared" si="0"/>
        <v>0</v>
      </c>
      <c r="K15" s="64">
        <v>33.5</v>
      </c>
      <c r="L15" s="65">
        <f aca="true" t="shared" si="2" ref="L15:L35">K15*A15</f>
        <v>0</v>
      </c>
      <c r="M15" s="70"/>
      <c r="N15" s="70"/>
      <c r="O15" s="70"/>
      <c r="P15" s="70"/>
    </row>
    <row r="16" spans="1:16" ht="15">
      <c r="A16" s="11">
        <f t="shared" si="1"/>
        <v>0</v>
      </c>
      <c r="B16" s="12" t="s">
        <v>9</v>
      </c>
      <c r="C16" s="75" t="s">
        <v>63</v>
      </c>
      <c r="D16" s="76"/>
      <c r="E16" s="76"/>
      <c r="F16" s="77"/>
      <c r="G16" s="13">
        <v>59</v>
      </c>
      <c r="H16" s="14"/>
      <c r="I16" s="14"/>
      <c r="J16" s="15">
        <f t="shared" si="0"/>
        <v>0</v>
      </c>
      <c r="K16" s="64">
        <v>38</v>
      </c>
      <c r="L16" s="65">
        <f t="shared" si="2"/>
        <v>0</v>
      </c>
      <c r="M16" s="70"/>
      <c r="N16" s="70"/>
      <c r="O16" s="70"/>
      <c r="P16" s="70"/>
    </row>
    <row r="17" spans="1:16" ht="15">
      <c r="A17" s="11">
        <f t="shared" si="1"/>
        <v>0</v>
      </c>
      <c r="B17" s="12" t="s">
        <v>10</v>
      </c>
      <c r="C17" s="75" t="s">
        <v>63</v>
      </c>
      <c r="D17" s="76"/>
      <c r="E17" s="76"/>
      <c r="F17" s="77"/>
      <c r="G17" s="13">
        <v>65</v>
      </c>
      <c r="H17" s="14"/>
      <c r="I17" s="14"/>
      <c r="J17" s="15">
        <f t="shared" si="0"/>
        <v>0</v>
      </c>
      <c r="K17" s="64">
        <v>44</v>
      </c>
      <c r="L17" s="65">
        <f t="shared" si="2"/>
        <v>0</v>
      </c>
      <c r="M17" s="70"/>
      <c r="N17" s="70"/>
      <c r="O17" s="70"/>
      <c r="P17" s="70"/>
    </row>
    <row r="18" spans="1:16" ht="15">
      <c r="A18" s="11">
        <f t="shared" si="1"/>
        <v>0</v>
      </c>
      <c r="B18" s="12" t="s">
        <v>11</v>
      </c>
      <c r="C18" s="75" t="s">
        <v>64</v>
      </c>
      <c r="D18" s="76"/>
      <c r="E18" s="76"/>
      <c r="F18" s="77"/>
      <c r="G18" s="13">
        <v>72</v>
      </c>
      <c r="H18" s="14"/>
      <c r="I18" s="14"/>
      <c r="J18" s="15">
        <f t="shared" si="0"/>
        <v>0</v>
      </c>
      <c r="K18" s="64">
        <v>41.5</v>
      </c>
      <c r="L18" s="65">
        <f t="shared" si="2"/>
        <v>0</v>
      </c>
      <c r="M18" s="70"/>
      <c r="N18" s="70"/>
      <c r="O18" s="70"/>
      <c r="P18" s="70"/>
    </row>
    <row r="19" spans="1:16" ht="15">
      <c r="A19" s="11">
        <f t="shared" si="1"/>
        <v>0</v>
      </c>
      <c r="B19" s="12" t="s">
        <v>12</v>
      </c>
      <c r="C19" s="75" t="s">
        <v>64</v>
      </c>
      <c r="D19" s="76"/>
      <c r="E19" s="76"/>
      <c r="F19" s="77"/>
      <c r="G19" s="13">
        <v>82</v>
      </c>
      <c r="H19" s="14"/>
      <c r="I19" s="14"/>
      <c r="J19" s="15">
        <f t="shared" si="0"/>
        <v>0</v>
      </c>
      <c r="K19" s="64">
        <v>50</v>
      </c>
      <c r="L19" s="65">
        <f t="shared" si="2"/>
        <v>0</v>
      </c>
      <c r="M19" s="70"/>
      <c r="N19" s="70"/>
      <c r="O19" s="70"/>
      <c r="P19" s="70"/>
    </row>
    <row r="20" spans="1:16" ht="15">
      <c r="A20" s="11">
        <f t="shared" si="1"/>
        <v>0</v>
      </c>
      <c r="B20" s="12" t="s">
        <v>13</v>
      </c>
      <c r="C20" s="75" t="s">
        <v>64</v>
      </c>
      <c r="D20" s="76"/>
      <c r="E20" s="76"/>
      <c r="F20" s="77"/>
      <c r="G20" s="13">
        <v>95</v>
      </c>
      <c r="H20" s="14"/>
      <c r="I20" s="14"/>
      <c r="J20" s="15">
        <f t="shared" si="0"/>
        <v>0</v>
      </c>
      <c r="K20" s="64">
        <v>60</v>
      </c>
      <c r="L20" s="65">
        <f t="shared" si="2"/>
        <v>0</v>
      </c>
      <c r="M20" s="70"/>
      <c r="N20" s="70"/>
      <c r="O20" s="70"/>
      <c r="P20" s="70"/>
    </row>
    <row r="21" spans="1:16" ht="15">
      <c r="A21" s="11">
        <f t="shared" si="1"/>
        <v>0</v>
      </c>
      <c r="B21" s="12" t="s">
        <v>14</v>
      </c>
      <c r="C21" s="75" t="s">
        <v>64</v>
      </c>
      <c r="D21" s="76"/>
      <c r="E21" s="76"/>
      <c r="F21" s="77"/>
      <c r="G21" s="13">
        <v>118</v>
      </c>
      <c r="H21" s="14"/>
      <c r="I21" s="14"/>
      <c r="J21" s="15">
        <f t="shared" si="0"/>
        <v>0</v>
      </c>
      <c r="K21" s="64">
        <v>67.5</v>
      </c>
      <c r="L21" s="65">
        <f t="shared" si="2"/>
        <v>0</v>
      </c>
      <c r="M21" s="70"/>
      <c r="N21" s="70"/>
      <c r="O21" s="70"/>
      <c r="P21" s="70"/>
    </row>
    <row r="22" spans="1:16" ht="15">
      <c r="A22" s="11">
        <f t="shared" si="1"/>
        <v>0</v>
      </c>
      <c r="B22" s="12" t="s">
        <v>15</v>
      </c>
      <c r="C22" s="75" t="s">
        <v>16</v>
      </c>
      <c r="D22" s="76"/>
      <c r="E22" s="76"/>
      <c r="F22" s="77"/>
      <c r="G22" s="13">
        <v>69</v>
      </c>
      <c r="H22" s="14"/>
      <c r="I22" s="14"/>
      <c r="J22" s="15">
        <f t="shared" si="0"/>
        <v>0</v>
      </c>
      <c r="K22" s="64">
        <v>47</v>
      </c>
      <c r="L22" s="65">
        <f t="shared" si="2"/>
        <v>0</v>
      </c>
      <c r="M22" s="70"/>
      <c r="N22" s="70"/>
      <c r="O22" s="70"/>
      <c r="P22" s="70"/>
    </row>
    <row r="23" spans="1:16" ht="15">
      <c r="A23" s="11">
        <f t="shared" si="1"/>
        <v>0</v>
      </c>
      <c r="B23" s="12" t="s">
        <v>17</v>
      </c>
      <c r="C23" s="75" t="s">
        <v>16</v>
      </c>
      <c r="D23" s="76"/>
      <c r="E23" s="76"/>
      <c r="F23" s="77"/>
      <c r="G23" s="13">
        <v>82</v>
      </c>
      <c r="H23" s="14"/>
      <c r="I23" s="14"/>
      <c r="J23" s="15">
        <f t="shared" si="0"/>
        <v>0</v>
      </c>
      <c r="K23" s="64">
        <v>54.5</v>
      </c>
      <c r="L23" s="65">
        <f t="shared" si="2"/>
        <v>0</v>
      </c>
      <c r="M23" s="70"/>
      <c r="N23" s="70"/>
      <c r="O23" s="70"/>
      <c r="P23" s="70"/>
    </row>
    <row r="24" spans="1:16" ht="15">
      <c r="A24" s="11">
        <f t="shared" si="1"/>
        <v>0</v>
      </c>
      <c r="B24" s="12" t="s">
        <v>18</v>
      </c>
      <c r="C24" s="75" t="s">
        <v>16</v>
      </c>
      <c r="D24" s="76"/>
      <c r="E24" s="76"/>
      <c r="F24" s="77"/>
      <c r="G24" s="13">
        <v>100</v>
      </c>
      <c r="H24" s="14"/>
      <c r="I24" s="14"/>
      <c r="J24" s="15">
        <f t="shared" si="0"/>
        <v>0</v>
      </c>
      <c r="K24" s="64">
        <v>60</v>
      </c>
      <c r="L24" s="65">
        <f t="shared" si="2"/>
        <v>0</v>
      </c>
      <c r="M24" s="70"/>
      <c r="N24" s="70"/>
      <c r="O24" s="70"/>
      <c r="P24" s="70"/>
    </row>
    <row r="25" spans="1:16" ht="15">
      <c r="A25" s="11">
        <f t="shared" si="1"/>
        <v>0</v>
      </c>
      <c r="B25" s="12" t="s">
        <v>19</v>
      </c>
      <c r="C25" s="75" t="s">
        <v>16</v>
      </c>
      <c r="D25" s="76"/>
      <c r="E25" s="76"/>
      <c r="F25" s="77"/>
      <c r="G25" s="13">
        <v>108</v>
      </c>
      <c r="H25" s="14"/>
      <c r="I25" s="14"/>
      <c r="J25" s="15">
        <f t="shared" si="0"/>
        <v>0</v>
      </c>
      <c r="K25" s="64">
        <v>69</v>
      </c>
      <c r="L25" s="65">
        <f t="shared" si="2"/>
        <v>0</v>
      </c>
      <c r="M25" s="70"/>
      <c r="N25" s="70"/>
      <c r="O25" s="70"/>
      <c r="P25" s="70"/>
    </row>
    <row r="26" spans="1:16" ht="15">
      <c r="A26" s="11">
        <f t="shared" si="1"/>
        <v>0</v>
      </c>
      <c r="B26" s="12" t="s">
        <v>54</v>
      </c>
      <c r="C26" s="75" t="s">
        <v>20</v>
      </c>
      <c r="D26" s="76"/>
      <c r="E26" s="76"/>
      <c r="F26" s="77"/>
      <c r="G26" s="13">
        <v>108</v>
      </c>
      <c r="H26" s="14"/>
      <c r="I26" s="14"/>
      <c r="J26" s="15">
        <f t="shared" si="0"/>
        <v>0</v>
      </c>
      <c r="K26" s="64">
        <v>82</v>
      </c>
      <c r="L26" s="65">
        <f t="shared" si="2"/>
        <v>0</v>
      </c>
      <c r="M26" s="70"/>
      <c r="N26" s="70"/>
      <c r="O26" s="70"/>
      <c r="P26" s="70"/>
    </row>
    <row r="27" spans="1:16" ht="15">
      <c r="A27" s="11">
        <f t="shared" si="1"/>
        <v>0</v>
      </c>
      <c r="B27" s="12" t="s">
        <v>55</v>
      </c>
      <c r="C27" s="75" t="s">
        <v>20</v>
      </c>
      <c r="D27" s="76"/>
      <c r="E27" s="76"/>
      <c r="F27" s="77"/>
      <c r="G27" s="13">
        <v>130</v>
      </c>
      <c r="H27" s="14"/>
      <c r="I27" s="14"/>
      <c r="J27" s="15">
        <f t="shared" si="0"/>
        <v>0</v>
      </c>
      <c r="K27" s="64">
        <v>96.5</v>
      </c>
      <c r="L27" s="65">
        <f t="shared" si="2"/>
        <v>0</v>
      </c>
      <c r="M27" s="70"/>
      <c r="N27" s="70"/>
      <c r="O27" s="70"/>
      <c r="P27" s="70"/>
    </row>
    <row r="28" spans="1:16" ht="15">
      <c r="A28" s="11">
        <f aca="true" t="shared" si="3" ref="A28:A35">H28+I28</f>
        <v>0</v>
      </c>
      <c r="B28" s="12" t="s">
        <v>21</v>
      </c>
      <c r="C28" s="75" t="s">
        <v>22</v>
      </c>
      <c r="D28" s="76"/>
      <c r="E28" s="76"/>
      <c r="F28" s="77"/>
      <c r="G28" s="13">
        <v>72</v>
      </c>
      <c r="H28" s="14"/>
      <c r="I28" s="14"/>
      <c r="J28" s="15">
        <f aca="true" t="shared" si="4" ref="J28:J35">A28*G28</f>
        <v>0</v>
      </c>
      <c r="K28" s="64">
        <v>19.5</v>
      </c>
      <c r="L28" s="65">
        <f t="shared" si="2"/>
        <v>0</v>
      </c>
      <c r="M28" s="70"/>
      <c r="N28" s="70"/>
      <c r="O28" s="70"/>
      <c r="P28" s="70"/>
    </row>
    <row r="29" spans="1:16" ht="15">
      <c r="A29" s="11">
        <f t="shared" si="3"/>
        <v>0</v>
      </c>
      <c r="B29" s="12" t="s">
        <v>23</v>
      </c>
      <c r="C29" s="75" t="s">
        <v>22</v>
      </c>
      <c r="D29" s="76"/>
      <c r="E29" s="76"/>
      <c r="F29" s="77"/>
      <c r="G29" s="13">
        <v>77</v>
      </c>
      <c r="H29" s="14"/>
      <c r="I29" s="14"/>
      <c r="J29" s="15">
        <f t="shared" si="4"/>
        <v>0</v>
      </c>
      <c r="K29" s="64">
        <v>23</v>
      </c>
      <c r="L29" s="65">
        <f t="shared" si="2"/>
        <v>0</v>
      </c>
      <c r="M29" s="70"/>
      <c r="N29" s="70"/>
      <c r="O29" s="70"/>
      <c r="P29" s="70"/>
    </row>
    <row r="30" spans="1:16" ht="15">
      <c r="A30" s="11">
        <f t="shared" si="3"/>
        <v>0</v>
      </c>
      <c r="B30" s="12" t="s">
        <v>24</v>
      </c>
      <c r="C30" s="75" t="s">
        <v>25</v>
      </c>
      <c r="D30" s="76"/>
      <c r="E30" s="76"/>
      <c r="F30" s="77"/>
      <c r="G30" s="13">
        <v>67</v>
      </c>
      <c r="H30" s="14"/>
      <c r="I30" s="14"/>
      <c r="J30" s="15">
        <f t="shared" si="4"/>
        <v>0</v>
      </c>
      <c r="K30" s="64">
        <v>20.5</v>
      </c>
      <c r="L30" s="65">
        <f t="shared" si="2"/>
        <v>0</v>
      </c>
      <c r="M30" s="70"/>
      <c r="N30" s="70"/>
      <c r="O30" s="70"/>
      <c r="P30" s="70"/>
    </row>
    <row r="31" spans="1:16" ht="15">
      <c r="A31" s="11">
        <f t="shared" si="3"/>
        <v>0</v>
      </c>
      <c r="B31" s="12" t="s">
        <v>26</v>
      </c>
      <c r="C31" s="75" t="s">
        <v>25</v>
      </c>
      <c r="D31" s="76"/>
      <c r="E31" s="76"/>
      <c r="F31" s="77"/>
      <c r="G31" s="13">
        <v>77</v>
      </c>
      <c r="H31" s="14"/>
      <c r="I31" s="14"/>
      <c r="J31" s="15">
        <f t="shared" si="4"/>
        <v>0</v>
      </c>
      <c r="K31" s="64">
        <v>31.5</v>
      </c>
      <c r="L31" s="65">
        <f t="shared" si="2"/>
        <v>0</v>
      </c>
      <c r="M31" s="70"/>
      <c r="N31" s="70"/>
      <c r="O31" s="70"/>
      <c r="P31" s="70"/>
    </row>
    <row r="32" spans="1:16" ht="15">
      <c r="A32" s="11">
        <f t="shared" si="3"/>
        <v>0</v>
      </c>
      <c r="B32" s="12" t="s">
        <v>27</v>
      </c>
      <c r="C32" s="75" t="s">
        <v>28</v>
      </c>
      <c r="D32" s="76"/>
      <c r="E32" s="76"/>
      <c r="F32" s="77"/>
      <c r="G32" s="13">
        <v>23</v>
      </c>
      <c r="H32" s="14"/>
      <c r="I32" s="14"/>
      <c r="J32" s="15">
        <f t="shared" si="4"/>
        <v>0</v>
      </c>
      <c r="K32" s="64">
        <v>20</v>
      </c>
      <c r="L32" s="65">
        <f t="shared" si="2"/>
        <v>0</v>
      </c>
      <c r="M32" s="70"/>
      <c r="N32" s="70"/>
      <c r="O32" s="70"/>
      <c r="P32" s="70"/>
    </row>
    <row r="33" spans="1:16" ht="15">
      <c r="A33" s="11">
        <f t="shared" si="3"/>
        <v>0</v>
      </c>
      <c r="B33" s="12" t="s">
        <v>29</v>
      </c>
      <c r="C33" s="75" t="s">
        <v>28</v>
      </c>
      <c r="D33" s="76"/>
      <c r="E33" s="76"/>
      <c r="F33" s="77"/>
      <c r="G33" s="13">
        <v>28</v>
      </c>
      <c r="H33" s="14"/>
      <c r="I33" s="14"/>
      <c r="J33" s="15">
        <f t="shared" si="4"/>
        <v>0</v>
      </c>
      <c r="K33" s="64">
        <v>20</v>
      </c>
      <c r="L33" s="65">
        <f t="shared" si="2"/>
        <v>0</v>
      </c>
      <c r="M33" s="70"/>
      <c r="N33" s="70"/>
      <c r="O33" s="70"/>
      <c r="P33" s="70"/>
    </row>
    <row r="34" spans="1:16" ht="15">
      <c r="A34" s="11">
        <f t="shared" si="3"/>
        <v>0</v>
      </c>
      <c r="B34" s="12" t="s">
        <v>56</v>
      </c>
      <c r="C34" s="75" t="s">
        <v>28</v>
      </c>
      <c r="D34" s="76"/>
      <c r="E34" s="76"/>
      <c r="F34" s="77"/>
      <c r="G34" s="13">
        <v>37</v>
      </c>
      <c r="H34" s="14"/>
      <c r="I34" s="14"/>
      <c r="J34" s="15">
        <f t="shared" si="4"/>
        <v>0</v>
      </c>
      <c r="K34" s="64">
        <v>20</v>
      </c>
      <c r="L34" s="65">
        <f t="shared" si="2"/>
        <v>0</v>
      </c>
      <c r="M34" s="70"/>
      <c r="N34" s="70"/>
      <c r="O34" s="70"/>
      <c r="P34" s="70"/>
    </row>
    <row r="35" spans="1:16" ht="15">
      <c r="A35" s="11">
        <f t="shared" si="3"/>
        <v>0</v>
      </c>
      <c r="B35" s="12" t="s">
        <v>30</v>
      </c>
      <c r="C35" s="75" t="s">
        <v>31</v>
      </c>
      <c r="D35" s="76"/>
      <c r="E35" s="76"/>
      <c r="F35" s="77"/>
      <c r="G35" s="13">
        <v>44</v>
      </c>
      <c r="H35" s="14"/>
      <c r="I35" s="14"/>
      <c r="J35" s="15">
        <f t="shared" si="4"/>
        <v>0</v>
      </c>
      <c r="K35" s="64">
        <v>20</v>
      </c>
      <c r="L35" s="65">
        <f t="shared" si="2"/>
        <v>0</v>
      </c>
      <c r="M35" s="70"/>
      <c r="N35" s="70"/>
      <c r="O35" s="70"/>
      <c r="P35" s="70"/>
    </row>
    <row r="36" spans="1:16" ht="15" customHeight="1">
      <c r="A36" s="11">
        <f t="shared" si="1"/>
        <v>0</v>
      </c>
      <c r="B36" s="12" t="s">
        <v>46</v>
      </c>
      <c r="C36" s="75" t="s">
        <v>43</v>
      </c>
      <c r="D36" s="76"/>
      <c r="E36" s="76"/>
      <c r="F36" s="77"/>
      <c r="G36" s="13">
        <v>70</v>
      </c>
      <c r="H36" s="14"/>
      <c r="I36" s="14"/>
      <c r="J36" s="15">
        <f>A36*G36</f>
        <v>0</v>
      </c>
      <c r="K36" s="64">
        <v>35</v>
      </c>
      <c r="L36" s="65">
        <f>K36*A36</f>
        <v>0</v>
      </c>
      <c r="M36" s="70"/>
      <c r="N36" s="70"/>
      <c r="O36" s="70"/>
      <c r="P36" s="70"/>
    </row>
    <row r="37" spans="1:16" ht="15" customHeight="1">
      <c r="A37" s="11">
        <f t="shared" si="1"/>
        <v>0</v>
      </c>
      <c r="B37" s="12" t="s">
        <v>69</v>
      </c>
      <c r="C37" s="75" t="s">
        <v>65</v>
      </c>
      <c r="D37" s="76"/>
      <c r="E37" s="76"/>
      <c r="F37" s="77"/>
      <c r="G37" s="13">
        <v>6</v>
      </c>
      <c r="H37" s="14"/>
      <c r="I37" s="14"/>
      <c r="J37" s="15">
        <f>A37*G37</f>
        <v>0</v>
      </c>
      <c r="K37" s="64">
        <v>1</v>
      </c>
      <c r="L37" s="65">
        <f>K37*A37</f>
        <v>0</v>
      </c>
      <c r="M37" s="70"/>
      <c r="N37" s="70"/>
      <c r="O37" s="70"/>
      <c r="P37" s="70"/>
    </row>
    <row r="38" spans="1:12" ht="15" customHeight="1">
      <c r="A38" s="11">
        <f t="shared" si="1"/>
        <v>0</v>
      </c>
      <c r="B38" s="12" t="s">
        <v>70</v>
      </c>
      <c r="C38" s="78" t="s">
        <v>71</v>
      </c>
      <c r="D38" s="79"/>
      <c r="E38" s="79"/>
      <c r="F38" s="80"/>
      <c r="G38" s="13">
        <v>6.5</v>
      </c>
      <c r="H38" s="14"/>
      <c r="I38" s="14"/>
      <c r="J38" s="15">
        <f aca="true" t="shared" si="5" ref="J38:J49">A38*G38</f>
        <v>0</v>
      </c>
      <c r="K38" s="64">
        <v>1</v>
      </c>
      <c r="L38" s="65">
        <f aca="true" t="shared" si="6" ref="L38:L49">K38*A38</f>
        <v>0</v>
      </c>
    </row>
    <row r="39" spans="1:12" ht="15">
      <c r="A39" s="11">
        <f>H39+I39</f>
        <v>0</v>
      </c>
      <c r="B39" s="12" t="s">
        <v>72</v>
      </c>
      <c r="C39" s="79" t="s">
        <v>73</v>
      </c>
      <c r="D39" s="79"/>
      <c r="E39" s="79"/>
      <c r="F39" s="80"/>
      <c r="G39" s="13">
        <v>23</v>
      </c>
      <c r="H39" s="14"/>
      <c r="I39" s="14"/>
      <c r="J39" s="15">
        <f t="shared" si="5"/>
        <v>0</v>
      </c>
      <c r="K39" s="65">
        <v>20</v>
      </c>
      <c r="L39" s="65">
        <f t="shared" si="6"/>
        <v>0</v>
      </c>
    </row>
    <row r="40" spans="1:12" ht="15">
      <c r="A40" s="11">
        <f>H40+I40</f>
        <v>0</v>
      </c>
      <c r="B40" s="12" t="s">
        <v>74</v>
      </c>
      <c r="C40" s="79" t="s">
        <v>75</v>
      </c>
      <c r="D40" s="79"/>
      <c r="E40" s="79"/>
      <c r="F40" s="80"/>
      <c r="G40" s="13">
        <v>14.5</v>
      </c>
      <c r="H40" s="14"/>
      <c r="I40" s="14"/>
      <c r="J40" s="15">
        <f t="shared" si="5"/>
        <v>0</v>
      </c>
      <c r="K40" s="65">
        <v>20</v>
      </c>
      <c r="L40" s="65">
        <f t="shared" si="6"/>
        <v>0</v>
      </c>
    </row>
    <row r="41" spans="1:12" ht="15">
      <c r="A41" s="11">
        <f>H41+I41</f>
        <v>0</v>
      </c>
      <c r="B41" s="12" t="s">
        <v>76</v>
      </c>
      <c r="C41" s="79" t="s">
        <v>77</v>
      </c>
      <c r="D41" s="79"/>
      <c r="E41" s="79"/>
      <c r="F41" s="80"/>
      <c r="G41" s="13">
        <v>34</v>
      </c>
      <c r="H41" s="14"/>
      <c r="I41" s="14"/>
      <c r="J41" s="15">
        <f t="shared" si="5"/>
        <v>0</v>
      </c>
      <c r="K41" s="65">
        <v>20</v>
      </c>
      <c r="L41" s="65">
        <f t="shared" si="6"/>
        <v>0</v>
      </c>
    </row>
    <row r="42" spans="1:12" ht="15">
      <c r="A42" s="11">
        <f>H42+I42</f>
        <v>0</v>
      </c>
      <c r="B42" s="12" t="s">
        <v>78</v>
      </c>
      <c r="C42" s="79" t="s">
        <v>79</v>
      </c>
      <c r="D42" s="79"/>
      <c r="E42" s="79"/>
      <c r="F42" s="80"/>
      <c r="G42" s="16" t="s">
        <v>80</v>
      </c>
      <c r="H42" s="14"/>
      <c r="I42" s="14"/>
      <c r="J42" s="15"/>
      <c r="K42" s="70">
        <v>10</v>
      </c>
      <c r="L42" s="65">
        <f t="shared" si="6"/>
        <v>0</v>
      </c>
    </row>
    <row r="43" spans="1:12" ht="15">
      <c r="A43" s="11">
        <f>H43</f>
        <v>0</v>
      </c>
      <c r="B43" s="12" t="s">
        <v>47</v>
      </c>
      <c r="C43" s="75" t="s">
        <v>59</v>
      </c>
      <c r="D43" s="76"/>
      <c r="E43" s="76"/>
      <c r="F43" s="77"/>
      <c r="G43" s="13">
        <v>21.5</v>
      </c>
      <c r="H43" s="95"/>
      <c r="I43" s="96"/>
      <c r="J43" s="15">
        <f t="shared" si="5"/>
        <v>0</v>
      </c>
      <c r="K43" s="64">
        <v>1</v>
      </c>
      <c r="L43" s="65">
        <f t="shared" si="6"/>
        <v>0</v>
      </c>
    </row>
    <row r="44" spans="1:12" ht="15">
      <c r="A44" s="11">
        <f aca="true" t="shared" si="7" ref="A44:A51">H44</f>
        <v>0</v>
      </c>
      <c r="B44" s="12" t="s">
        <v>48</v>
      </c>
      <c r="C44" s="75" t="s">
        <v>61</v>
      </c>
      <c r="D44" s="76"/>
      <c r="E44" s="76"/>
      <c r="F44" s="77"/>
      <c r="G44" s="13">
        <v>28</v>
      </c>
      <c r="H44" s="95"/>
      <c r="I44" s="96"/>
      <c r="J44" s="15">
        <f t="shared" si="5"/>
        <v>0</v>
      </c>
      <c r="K44" s="64">
        <v>1</v>
      </c>
      <c r="L44" s="65">
        <f t="shared" si="6"/>
        <v>0</v>
      </c>
    </row>
    <row r="45" spans="1:12" ht="15">
      <c r="A45" s="11">
        <f t="shared" si="7"/>
        <v>0</v>
      </c>
      <c r="B45" s="12" t="s">
        <v>49</v>
      </c>
      <c r="C45" s="75" t="s">
        <v>60</v>
      </c>
      <c r="D45" s="76"/>
      <c r="E45" s="76"/>
      <c r="F45" s="77"/>
      <c r="G45" s="13">
        <v>25</v>
      </c>
      <c r="H45" s="95"/>
      <c r="I45" s="96"/>
      <c r="J45" s="15">
        <f t="shared" si="5"/>
        <v>0</v>
      </c>
      <c r="K45" s="64">
        <v>1</v>
      </c>
      <c r="L45" s="65">
        <f t="shared" si="6"/>
        <v>0</v>
      </c>
    </row>
    <row r="46" spans="1:12" ht="15">
      <c r="A46" s="11">
        <f t="shared" si="7"/>
        <v>0</v>
      </c>
      <c r="B46" s="12" t="s">
        <v>50</v>
      </c>
      <c r="C46" s="75" t="s">
        <v>62</v>
      </c>
      <c r="D46" s="76"/>
      <c r="E46" s="76"/>
      <c r="F46" s="77"/>
      <c r="G46" s="13">
        <v>42.25</v>
      </c>
      <c r="H46" s="95"/>
      <c r="I46" s="96"/>
      <c r="J46" s="15">
        <f t="shared" si="5"/>
        <v>0</v>
      </c>
      <c r="K46" s="68">
        <v>2</v>
      </c>
      <c r="L46" s="65">
        <f t="shared" si="6"/>
        <v>0</v>
      </c>
    </row>
    <row r="47" spans="1:12" ht="15">
      <c r="A47" s="11">
        <f t="shared" si="7"/>
        <v>0</v>
      </c>
      <c r="B47" s="12" t="s">
        <v>44</v>
      </c>
      <c r="C47" s="75" t="s">
        <v>66</v>
      </c>
      <c r="D47" s="76"/>
      <c r="E47" s="76"/>
      <c r="F47" s="77"/>
      <c r="G47" s="13">
        <v>20</v>
      </c>
      <c r="H47" s="95"/>
      <c r="I47" s="96"/>
      <c r="J47" s="15">
        <f t="shared" si="5"/>
        <v>0</v>
      </c>
      <c r="K47" s="64">
        <v>4</v>
      </c>
      <c r="L47" s="65">
        <f t="shared" si="6"/>
        <v>0</v>
      </c>
    </row>
    <row r="48" spans="1:12" ht="15">
      <c r="A48" s="11">
        <f t="shared" si="7"/>
        <v>0</v>
      </c>
      <c r="B48" s="12" t="s">
        <v>45</v>
      </c>
      <c r="C48" s="75" t="s">
        <v>67</v>
      </c>
      <c r="D48" s="76"/>
      <c r="E48" s="76"/>
      <c r="F48" s="77"/>
      <c r="G48" s="13">
        <v>30</v>
      </c>
      <c r="H48" s="95"/>
      <c r="I48" s="96"/>
      <c r="J48" s="15">
        <f t="shared" si="5"/>
        <v>0</v>
      </c>
      <c r="K48" s="64">
        <v>5</v>
      </c>
      <c r="L48" s="65">
        <f t="shared" si="6"/>
        <v>0</v>
      </c>
    </row>
    <row r="49" spans="1:12" ht="15">
      <c r="A49" s="11">
        <f t="shared" si="7"/>
        <v>0</v>
      </c>
      <c r="B49" s="12" t="s">
        <v>51</v>
      </c>
      <c r="C49" s="98" t="s">
        <v>68</v>
      </c>
      <c r="D49" s="99"/>
      <c r="E49" s="99"/>
      <c r="F49" s="100"/>
      <c r="G49" s="13">
        <v>175.5</v>
      </c>
      <c r="H49" s="95"/>
      <c r="I49" s="96"/>
      <c r="J49" s="15">
        <f t="shared" si="5"/>
        <v>0</v>
      </c>
      <c r="K49" s="66">
        <v>25</v>
      </c>
      <c r="L49" s="65">
        <f t="shared" si="6"/>
        <v>0</v>
      </c>
    </row>
    <row r="50" spans="1:12" ht="15">
      <c r="A50" s="11">
        <f t="shared" si="7"/>
        <v>0</v>
      </c>
      <c r="B50" s="12" t="s">
        <v>81</v>
      </c>
      <c r="C50" s="79" t="s">
        <v>82</v>
      </c>
      <c r="D50" s="79"/>
      <c r="E50" s="79"/>
      <c r="F50" s="80"/>
      <c r="G50" s="13">
        <v>7</v>
      </c>
      <c r="H50" s="95"/>
      <c r="I50" s="96"/>
      <c r="J50" s="15">
        <f>A50*G50</f>
        <v>0</v>
      </c>
      <c r="K50" s="65">
        <v>1</v>
      </c>
      <c r="L50" s="65">
        <f>K50*A50</f>
        <v>0</v>
      </c>
    </row>
    <row r="51" spans="1:12" ht="15.75" thickBot="1">
      <c r="A51" s="11">
        <f t="shared" si="7"/>
        <v>0</v>
      </c>
      <c r="B51" s="12" t="s">
        <v>83</v>
      </c>
      <c r="C51" s="79" t="s">
        <v>84</v>
      </c>
      <c r="D51" s="79"/>
      <c r="E51" s="79"/>
      <c r="F51" s="80"/>
      <c r="G51" s="13">
        <v>29</v>
      </c>
      <c r="H51" s="95"/>
      <c r="I51" s="96"/>
      <c r="J51" s="15">
        <f>A51*G51</f>
        <v>0</v>
      </c>
      <c r="K51" s="65">
        <v>2</v>
      </c>
      <c r="L51" s="65">
        <f>K51*A51</f>
        <v>0</v>
      </c>
    </row>
    <row r="52" spans="1:12" ht="16.5" thickBot="1">
      <c r="A52" s="17">
        <f>SUM(A13:A51)</f>
        <v>0</v>
      </c>
      <c r="B52" s="55"/>
      <c r="C52" s="56"/>
      <c r="D52" s="56"/>
      <c r="E52" s="56"/>
      <c r="F52" s="56"/>
      <c r="G52" s="112" t="s">
        <v>6</v>
      </c>
      <c r="H52" s="112"/>
      <c r="I52" s="113"/>
      <c r="J52" s="18">
        <f>SUM(J13:J51)</f>
        <v>0</v>
      </c>
      <c r="K52" s="67"/>
      <c r="L52" s="81">
        <f>SUM(L13:L51)</f>
        <v>0</v>
      </c>
    </row>
    <row r="53" spans="1:12" ht="12.75">
      <c r="A53" s="19"/>
      <c r="B53" s="19"/>
      <c r="C53" s="19"/>
      <c r="D53" s="19"/>
      <c r="E53" s="19"/>
      <c r="F53" s="19"/>
      <c r="G53" s="21"/>
      <c r="H53" s="19"/>
      <c r="I53" s="19"/>
      <c r="J53" s="19"/>
      <c r="K53"/>
      <c r="L53"/>
    </row>
    <row r="54" spans="1:12" ht="12.75">
      <c r="A54" s="19"/>
      <c r="B54" s="19"/>
      <c r="C54" s="19"/>
      <c r="D54" s="19"/>
      <c r="E54" s="19"/>
      <c r="F54" s="19"/>
      <c r="G54" s="21"/>
      <c r="H54" s="19"/>
      <c r="I54" s="19"/>
      <c r="J54" s="19"/>
      <c r="K54"/>
      <c r="L54"/>
    </row>
    <row r="55" spans="1:12" ht="12.75">
      <c r="A55" s="19"/>
      <c r="B55" s="19"/>
      <c r="C55" s="19"/>
      <c r="D55" s="19"/>
      <c r="E55" s="19"/>
      <c r="F55" s="19"/>
      <c r="G55" s="21"/>
      <c r="H55" s="19"/>
      <c r="I55" s="19"/>
      <c r="J55" s="19"/>
      <c r="K55"/>
      <c r="L55"/>
    </row>
    <row r="56" spans="1:12" ht="12.75">
      <c r="A56" s="19"/>
      <c r="B56" s="19"/>
      <c r="C56" s="19"/>
      <c r="D56" s="19"/>
      <c r="E56" s="19"/>
      <c r="F56" s="19"/>
      <c r="G56" s="21"/>
      <c r="H56" s="19"/>
      <c r="I56" s="19"/>
      <c r="J56" s="19"/>
      <c r="K56"/>
      <c r="L56"/>
    </row>
    <row r="57" spans="1:12" ht="12.75">
      <c r="A57" s="19"/>
      <c r="B57" s="19"/>
      <c r="C57" s="19"/>
      <c r="D57" s="19"/>
      <c r="E57" s="19"/>
      <c r="F57" s="19"/>
      <c r="G57" s="21"/>
      <c r="H57" s="19"/>
      <c r="I57" s="19"/>
      <c r="J57" s="19"/>
      <c r="K57"/>
      <c r="L57"/>
    </row>
    <row r="58" spans="1:12" ht="18">
      <c r="A58" s="22"/>
      <c r="B58" s="19"/>
      <c r="C58" s="19"/>
      <c r="D58" s="19"/>
      <c r="E58" s="19"/>
      <c r="F58" s="19"/>
      <c r="G58" s="21"/>
      <c r="H58" s="19"/>
      <c r="I58" s="19"/>
      <c r="J58" s="19"/>
      <c r="K58"/>
      <c r="L58"/>
    </row>
    <row r="59" spans="1:12" ht="12.75">
      <c r="A59" s="23"/>
      <c r="B59" s="19"/>
      <c r="C59" s="19"/>
      <c r="D59" s="19"/>
      <c r="E59" s="19"/>
      <c r="F59" s="19"/>
      <c r="G59" s="21"/>
      <c r="H59" s="19"/>
      <c r="I59" s="19"/>
      <c r="J59" s="19"/>
      <c r="K59"/>
      <c r="L59"/>
    </row>
    <row r="60" spans="1:12" ht="12.75">
      <c r="A60" s="23"/>
      <c r="B60" s="23"/>
      <c r="C60" s="19"/>
      <c r="D60" s="19"/>
      <c r="E60" s="19"/>
      <c r="F60" s="19"/>
      <c r="G60" s="21"/>
      <c r="H60" s="19"/>
      <c r="I60" s="19"/>
      <c r="J60" s="19"/>
      <c r="K60"/>
      <c r="L60"/>
    </row>
    <row r="61" spans="1:12" ht="12.75">
      <c r="A61" s="24"/>
      <c r="B61" s="23"/>
      <c r="C61" s="19"/>
      <c r="D61" s="19"/>
      <c r="E61" s="19"/>
      <c r="F61" s="19"/>
      <c r="G61" s="21"/>
      <c r="H61" s="19"/>
      <c r="I61" s="19"/>
      <c r="J61" s="19"/>
      <c r="K61"/>
      <c r="L61"/>
    </row>
    <row r="62" spans="1:12" ht="18">
      <c r="A62" s="25"/>
      <c r="B62" s="20"/>
      <c r="C62" s="20"/>
      <c r="D62" s="20"/>
      <c r="E62" s="20"/>
      <c r="F62" s="20"/>
      <c r="G62" s="26"/>
      <c r="H62" s="20"/>
      <c r="I62" s="20"/>
      <c r="J62" s="20"/>
      <c r="K62"/>
      <c r="L62"/>
    </row>
    <row r="63" spans="1:12" ht="12.75">
      <c r="A63" s="84"/>
      <c r="B63" s="84"/>
      <c r="C63" s="92"/>
      <c r="D63" s="92"/>
      <c r="E63" s="92"/>
      <c r="F63" s="92"/>
      <c r="G63" s="21"/>
      <c r="H63" s="3"/>
      <c r="I63" s="19"/>
      <c r="J63" s="19"/>
      <c r="K63"/>
      <c r="L63"/>
    </row>
    <row r="64" spans="1:12" ht="12.75">
      <c r="A64" s="84"/>
      <c r="B64" s="84"/>
      <c r="C64" s="92"/>
      <c r="D64" s="92"/>
      <c r="E64" s="92"/>
      <c r="F64" s="92"/>
      <c r="G64" s="21"/>
      <c r="H64" s="3"/>
      <c r="I64" s="19"/>
      <c r="J64" s="19"/>
      <c r="K64"/>
      <c r="L64"/>
    </row>
    <row r="65" spans="1:12" ht="12.75">
      <c r="A65" s="94"/>
      <c r="B65" s="94"/>
      <c r="C65" s="92"/>
      <c r="D65" s="92"/>
      <c r="E65" s="92"/>
      <c r="F65" s="92"/>
      <c r="G65" s="21"/>
      <c r="H65" s="3"/>
      <c r="I65" s="19"/>
      <c r="J65" s="19"/>
      <c r="K65"/>
      <c r="L65"/>
    </row>
    <row r="66" spans="1:12" ht="12.75">
      <c r="A66" s="84"/>
      <c r="B66" s="84"/>
      <c r="C66" s="92"/>
      <c r="D66" s="92"/>
      <c r="E66" s="92"/>
      <c r="F66" s="92"/>
      <c r="G66" s="21"/>
      <c r="H66" s="3"/>
      <c r="I66" s="19"/>
      <c r="J66" s="19"/>
      <c r="K66"/>
      <c r="L66"/>
    </row>
    <row r="67" spans="1:12" ht="12.75">
      <c r="A67" s="19"/>
      <c r="B67" s="19"/>
      <c r="C67" s="19"/>
      <c r="D67" s="19"/>
      <c r="E67" s="19"/>
      <c r="F67" s="19"/>
      <c r="G67" s="21"/>
      <c r="H67" s="19"/>
      <c r="I67" s="19"/>
      <c r="J67" s="19"/>
      <c r="K67"/>
      <c r="L67"/>
    </row>
    <row r="68" spans="1:12" ht="12.75">
      <c r="A68" s="7"/>
      <c r="B68" s="3"/>
      <c r="C68" s="3"/>
      <c r="D68" s="3"/>
      <c r="E68" s="19"/>
      <c r="F68" s="90"/>
      <c r="G68" s="90"/>
      <c r="H68" s="90"/>
      <c r="I68" s="90"/>
      <c r="J68" s="6"/>
      <c r="K68"/>
      <c r="L68"/>
    </row>
    <row r="69" spans="1:12" ht="12.75">
      <c r="A69" s="19"/>
      <c r="B69" s="19"/>
      <c r="C69" s="19"/>
      <c r="D69" s="19"/>
      <c r="E69" s="19"/>
      <c r="F69" s="19"/>
      <c r="G69" s="21"/>
      <c r="H69" s="19"/>
      <c r="I69" s="19"/>
      <c r="J69" s="19"/>
      <c r="K69"/>
      <c r="L69"/>
    </row>
    <row r="70" spans="1:12" ht="12.75">
      <c r="A70" s="19"/>
      <c r="B70" s="19"/>
      <c r="C70" s="19"/>
      <c r="D70" s="19"/>
      <c r="E70" s="19"/>
      <c r="F70" s="19"/>
      <c r="G70" s="21"/>
      <c r="H70" s="19"/>
      <c r="I70" s="19"/>
      <c r="J70" s="19"/>
      <c r="K70"/>
      <c r="L70"/>
    </row>
    <row r="71" spans="1:12" ht="15">
      <c r="A71" s="27"/>
      <c r="B71" s="19"/>
      <c r="C71" s="19"/>
      <c r="D71" s="19"/>
      <c r="E71" s="19"/>
      <c r="F71" s="19"/>
      <c r="G71" s="21"/>
      <c r="H71" s="19"/>
      <c r="I71" s="19"/>
      <c r="J71" s="19"/>
      <c r="K71"/>
      <c r="L71"/>
    </row>
    <row r="72" spans="1:12" ht="15">
      <c r="A72" s="27"/>
      <c r="B72" s="19"/>
      <c r="C72" s="19"/>
      <c r="D72" s="19"/>
      <c r="E72" s="19"/>
      <c r="F72" s="27"/>
      <c r="G72" s="21"/>
      <c r="H72" s="19"/>
      <c r="I72" s="19"/>
      <c r="J72" s="19"/>
      <c r="K72"/>
      <c r="L72"/>
    </row>
    <row r="73" spans="1:12" ht="12.75">
      <c r="A73" s="19"/>
      <c r="B73" s="19"/>
      <c r="C73" s="19"/>
      <c r="D73" s="19"/>
      <c r="E73" s="19"/>
      <c r="F73" s="19"/>
      <c r="G73" s="21"/>
      <c r="H73" s="19"/>
      <c r="I73" s="19"/>
      <c r="J73" s="19"/>
      <c r="K73"/>
      <c r="L73"/>
    </row>
    <row r="74" spans="1:12" ht="12.75">
      <c r="A74" s="19"/>
      <c r="B74" s="19"/>
      <c r="C74" s="19"/>
      <c r="D74" s="19"/>
      <c r="E74" s="19"/>
      <c r="F74" s="19"/>
      <c r="G74" s="21"/>
      <c r="H74" s="19"/>
      <c r="I74" s="19"/>
      <c r="J74" s="19"/>
      <c r="K74"/>
      <c r="L74"/>
    </row>
    <row r="75" spans="1:12" ht="18">
      <c r="A75" s="91"/>
      <c r="B75" s="91"/>
      <c r="C75" s="91"/>
      <c r="D75" s="92"/>
      <c r="E75" s="92"/>
      <c r="F75" s="92"/>
      <c r="G75" s="21"/>
      <c r="H75" s="19"/>
      <c r="I75" s="19"/>
      <c r="J75" s="19"/>
      <c r="K75"/>
      <c r="L75"/>
    </row>
    <row r="76" spans="1:12" ht="18">
      <c r="A76" s="93"/>
      <c r="B76" s="93"/>
      <c r="C76" s="97"/>
      <c r="D76" s="92"/>
      <c r="E76" s="92"/>
      <c r="F76" s="92"/>
      <c r="G76" s="21"/>
      <c r="H76" s="19"/>
      <c r="I76" s="19"/>
      <c r="J76" s="19"/>
      <c r="K76"/>
      <c r="L76"/>
    </row>
    <row r="77" spans="1:12" ht="12.75">
      <c r="A77" s="84"/>
      <c r="B77" s="84"/>
      <c r="C77" s="28"/>
      <c r="D77" s="28"/>
      <c r="E77" s="28"/>
      <c r="F77" s="28"/>
      <c r="G77" s="21"/>
      <c r="H77" s="19"/>
      <c r="I77" s="19"/>
      <c r="J77" s="19"/>
      <c r="K77"/>
      <c r="L77"/>
    </row>
    <row r="78" spans="1:12" ht="12.75">
      <c r="A78" s="3"/>
      <c r="B78" s="3"/>
      <c r="C78" s="21"/>
      <c r="D78" s="21"/>
      <c r="E78" s="21"/>
      <c r="F78" s="21"/>
      <c r="G78" s="21"/>
      <c r="H78" s="19"/>
      <c r="I78" s="19"/>
      <c r="J78" s="19"/>
      <c r="K78"/>
      <c r="L78"/>
    </row>
    <row r="79" spans="1:12" ht="12.75">
      <c r="A79" s="19"/>
      <c r="B79" s="19"/>
      <c r="C79" s="19"/>
      <c r="D79" s="19"/>
      <c r="E79" s="19"/>
      <c r="F79" s="19"/>
      <c r="G79" s="21"/>
      <c r="H79" s="19"/>
      <c r="I79" s="19"/>
      <c r="J79" s="19"/>
      <c r="K79"/>
      <c r="L79"/>
    </row>
    <row r="80" spans="1:12" ht="12.75">
      <c r="A80" s="19"/>
      <c r="B80" s="19"/>
      <c r="C80" s="19"/>
      <c r="D80" s="19"/>
      <c r="E80" s="19"/>
      <c r="F80" s="19"/>
      <c r="G80" s="21"/>
      <c r="H80" s="19"/>
      <c r="I80" s="19"/>
      <c r="J80" s="19"/>
      <c r="K80"/>
      <c r="L80"/>
    </row>
    <row r="81" spans="1:12" ht="12.75">
      <c r="A81" s="19"/>
      <c r="B81" s="19"/>
      <c r="C81" s="19"/>
      <c r="D81" s="19"/>
      <c r="E81" s="19"/>
      <c r="F81" s="19"/>
      <c r="G81" s="21"/>
      <c r="H81" s="19"/>
      <c r="I81" s="19"/>
      <c r="J81" s="19"/>
      <c r="K81"/>
      <c r="L81"/>
    </row>
    <row r="82" spans="1:12" ht="12.75">
      <c r="A82" s="19"/>
      <c r="B82" s="19"/>
      <c r="C82" s="19"/>
      <c r="D82" s="19"/>
      <c r="E82" s="19"/>
      <c r="F82" s="19"/>
      <c r="G82" s="21"/>
      <c r="H82" s="19"/>
      <c r="I82" s="19"/>
      <c r="J82" s="19"/>
      <c r="K82"/>
      <c r="L82"/>
    </row>
    <row r="83" spans="1:12" ht="12.75">
      <c r="A83" s="19"/>
      <c r="B83" s="19"/>
      <c r="C83" s="19"/>
      <c r="D83" s="19"/>
      <c r="E83" s="19"/>
      <c r="F83" s="19"/>
      <c r="G83" s="21"/>
      <c r="H83" s="19"/>
      <c r="I83" s="19"/>
      <c r="J83" s="19"/>
      <c r="K83"/>
      <c r="L83"/>
    </row>
    <row r="84" spans="1:12" ht="12.75">
      <c r="A84" s="19"/>
      <c r="B84" s="19"/>
      <c r="C84" s="19"/>
      <c r="D84" s="19"/>
      <c r="E84" s="19"/>
      <c r="F84" s="19"/>
      <c r="G84" s="21"/>
      <c r="H84" s="19"/>
      <c r="I84" s="19"/>
      <c r="J84" s="19"/>
      <c r="K84"/>
      <c r="L84"/>
    </row>
    <row r="85" spans="1:12" ht="12.75">
      <c r="A85" s="19"/>
      <c r="B85" s="19"/>
      <c r="C85" s="19"/>
      <c r="D85" s="19"/>
      <c r="E85" s="19"/>
      <c r="F85" s="19"/>
      <c r="G85" s="21"/>
      <c r="H85" s="19"/>
      <c r="I85" s="19"/>
      <c r="J85" s="19"/>
      <c r="K85"/>
      <c r="L85"/>
    </row>
    <row r="86" spans="1:12" ht="12.75">
      <c r="A86" s="19"/>
      <c r="B86" s="19"/>
      <c r="C86" s="19"/>
      <c r="D86" s="19"/>
      <c r="E86" s="19"/>
      <c r="F86" s="19"/>
      <c r="G86" s="21"/>
      <c r="H86" s="19"/>
      <c r="I86" s="19"/>
      <c r="J86" s="19"/>
      <c r="K86"/>
      <c r="L86"/>
    </row>
    <row r="87" spans="1:12" ht="12.75">
      <c r="A87" s="19"/>
      <c r="B87" s="19"/>
      <c r="C87" s="19"/>
      <c r="D87" s="19"/>
      <c r="E87" s="19"/>
      <c r="F87" s="19"/>
      <c r="G87" s="21"/>
      <c r="H87" s="19"/>
      <c r="I87" s="19"/>
      <c r="J87" s="19"/>
      <c r="K87"/>
      <c r="L87"/>
    </row>
    <row r="88" spans="1:12" ht="12.75">
      <c r="A88" s="19"/>
      <c r="B88" s="19"/>
      <c r="C88" s="19"/>
      <c r="D88" s="19"/>
      <c r="E88" s="19"/>
      <c r="F88" s="19"/>
      <c r="G88" s="21"/>
      <c r="H88" s="19"/>
      <c r="I88" s="19"/>
      <c r="J88" s="19"/>
      <c r="K88"/>
      <c r="L88"/>
    </row>
    <row r="89" spans="1:12" ht="12.75">
      <c r="A89" s="19"/>
      <c r="B89" s="19"/>
      <c r="C89" s="19"/>
      <c r="D89" s="19"/>
      <c r="E89" s="19"/>
      <c r="F89" s="19"/>
      <c r="G89" s="21"/>
      <c r="H89" s="19"/>
      <c r="I89" s="19"/>
      <c r="J89" s="19"/>
      <c r="K89"/>
      <c r="L89"/>
    </row>
    <row r="90" spans="1:12" ht="12.75">
      <c r="A90" s="19"/>
      <c r="B90" s="19"/>
      <c r="C90" s="19"/>
      <c r="D90" s="19"/>
      <c r="E90" s="19"/>
      <c r="F90" s="19"/>
      <c r="G90" s="21"/>
      <c r="H90" s="19"/>
      <c r="I90" s="19"/>
      <c r="J90" s="19"/>
      <c r="K90"/>
      <c r="L90"/>
    </row>
    <row r="91" spans="1:12" ht="12.75">
      <c r="A91" s="19"/>
      <c r="B91" s="19"/>
      <c r="C91" s="19"/>
      <c r="D91" s="19"/>
      <c r="E91" s="19"/>
      <c r="F91" s="19"/>
      <c r="G91" s="21"/>
      <c r="H91" s="19"/>
      <c r="I91" s="19"/>
      <c r="J91" s="19"/>
      <c r="K91"/>
      <c r="L91"/>
    </row>
    <row r="92" spans="1:12" ht="12.75">
      <c r="A92" s="19"/>
      <c r="B92" s="19"/>
      <c r="C92" s="19"/>
      <c r="D92" s="19"/>
      <c r="E92" s="19"/>
      <c r="F92" s="19"/>
      <c r="G92" s="21"/>
      <c r="H92" s="19"/>
      <c r="I92" s="19"/>
      <c r="J92" s="19"/>
      <c r="K92"/>
      <c r="L92"/>
    </row>
    <row r="93" spans="1:12" ht="12.75">
      <c r="A93" s="19"/>
      <c r="B93" s="19"/>
      <c r="C93" s="19"/>
      <c r="D93" s="19"/>
      <c r="E93" s="19"/>
      <c r="F93" s="19"/>
      <c r="G93" s="21"/>
      <c r="H93" s="19"/>
      <c r="I93" s="19"/>
      <c r="J93" s="19"/>
      <c r="K93"/>
      <c r="L93"/>
    </row>
    <row r="94" spans="1:12" ht="12.75">
      <c r="A94" s="19"/>
      <c r="B94" s="19"/>
      <c r="C94" s="19"/>
      <c r="D94" s="19"/>
      <c r="E94" s="19"/>
      <c r="F94" s="19"/>
      <c r="G94" s="21"/>
      <c r="H94" s="19"/>
      <c r="I94" s="19"/>
      <c r="J94" s="19"/>
      <c r="K94"/>
      <c r="L94"/>
    </row>
    <row r="95" spans="1:12" ht="12.75">
      <c r="A95" s="19"/>
      <c r="B95" s="19"/>
      <c r="C95" s="19"/>
      <c r="D95" s="19"/>
      <c r="E95" s="19"/>
      <c r="F95" s="19"/>
      <c r="G95" s="21"/>
      <c r="H95" s="19"/>
      <c r="I95" s="19"/>
      <c r="J95" s="19"/>
      <c r="K95"/>
      <c r="L95"/>
    </row>
    <row r="96" spans="1:12" ht="12.75">
      <c r="A96" s="19"/>
      <c r="B96" s="19"/>
      <c r="C96" s="19"/>
      <c r="D96" s="19"/>
      <c r="E96" s="19"/>
      <c r="F96" s="19"/>
      <c r="G96" s="21"/>
      <c r="H96" s="19"/>
      <c r="I96" s="19"/>
      <c r="J96" s="19"/>
      <c r="K96"/>
      <c r="L96"/>
    </row>
    <row r="97" spans="1:12" ht="12.75">
      <c r="A97" s="19"/>
      <c r="B97" s="19"/>
      <c r="C97" s="19"/>
      <c r="D97" s="19"/>
      <c r="E97" s="19"/>
      <c r="F97" s="19"/>
      <c r="G97" s="21"/>
      <c r="H97" s="19"/>
      <c r="I97" s="19"/>
      <c r="J97" s="19"/>
      <c r="K97"/>
      <c r="L97"/>
    </row>
    <row r="98" spans="1:12" ht="12.75">
      <c r="A98" s="19"/>
      <c r="B98" s="19"/>
      <c r="C98" s="19"/>
      <c r="D98" s="19"/>
      <c r="E98" s="19"/>
      <c r="F98" s="19"/>
      <c r="G98" s="21"/>
      <c r="H98" s="19"/>
      <c r="I98" s="19"/>
      <c r="J98" s="19"/>
      <c r="K98"/>
      <c r="L98"/>
    </row>
    <row r="99" spans="1:12" ht="12.75">
      <c r="A99" s="19"/>
      <c r="B99" s="19"/>
      <c r="C99" s="19"/>
      <c r="D99" s="19"/>
      <c r="E99" s="19"/>
      <c r="F99" s="19"/>
      <c r="G99" s="21"/>
      <c r="H99" s="19"/>
      <c r="I99" s="19"/>
      <c r="J99" s="19"/>
      <c r="K99"/>
      <c r="L99"/>
    </row>
    <row r="100" spans="1:12" ht="12.75">
      <c r="A100" s="19"/>
      <c r="B100" s="19"/>
      <c r="C100" s="19"/>
      <c r="D100" s="19"/>
      <c r="E100" s="19"/>
      <c r="F100" s="19"/>
      <c r="G100" s="21"/>
      <c r="H100" s="19"/>
      <c r="I100" s="19"/>
      <c r="J100" s="19"/>
      <c r="K100"/>
      <c r="L100"/>
    </row>
    <row r="101" spans="11:12" ht="12.75">
      <c r="K101"/>
      <c r="L101"/>
    </row>
    <row r="102" spans="11:12" ht="12.75">
      <c r="K102"/>
      <c r="L102"/>
    </row>
    <row r="103" spans="11:12" ht="12.75">
      <c r="K103"/>
      <c r="L103"/>
    </row>
    <row r="104" spans="11:12" ht="12.75">
      <c r="K104"/>
      <c r="L104"/>
    </row>
    <row r="105" spans="11:12" ht="12.75">
      <c r="K105"/>
      <c r="L105"/>
    </row>
    <row r="106" spans="11:12" ht="12.75">
      <c r="K106"/>
      <c r="L106"/>
    </row>
    <row r="107" spans="11:12" ht="12.75">
      <c r="K107"/>
      <c r="L107"/>
    </row>
    <row r="108" spans="11:12" ht="12.75">
      <c r="K108"/>
      <c r="L108"/>
    </row>
    <row r="109" spans="11:12" ht="12.75">
      <c r="K109"/>
      <c r="L109"/>
    </row>
    <row r="110" spans="11:12" ht="12.75">
      <c r="K110"/>
      <c r="L110"/>
    </row>
    <row r="111" spans="11:12" ht="12.75">
      <c r="K111"/>
      <c r="L111"/>
    </row>
    <row r="112" spans="11:12" ht="12.75">
      <c r="K112"/>
      <c r="L112"/>
    </row>
    <row r="113" spans="11:12" ht="12.75">
      <c r="K113"/>
      <c r="L113"/>
    </row>
    <row r="114" spans="11:12" ht="12.75">
      <c r="K114"/>
      <c r="L114"/>
    </row>
    <row r="115" spans="11:12" ht="12.75">
      <c r="K115"/>
      <c r="L115"/>
    </row>
    <row r="116" spans="11:12" ht="12.75">
      <c r="K116"/>
      <c r="L116"/>
    </row>
    <row r="117" spans="11:12" ht="12.75">
      <c r="K117"/>
      <c r="L117"/>
    </row>
    <row r="118" spans="11:12" ht="12.75">
      <c r="K118"/>
      <c r="L118"/>
    </row>
    <row r="119" spans="11:12" ht="12.75">
      <c r="K119"/>
      <c r="L119"/>
    </row>
    <row r="120" spans="11:12" ht="12.75">
      <c r="K120"/>
      <c r="L120"/>
    </row>
    <row r="121" spans="11:12" ht="12.75">
      <c r="K121"/>
      <c r="L121"/>
    </row>
    <row r="122" spans="11:12" ht="12.75">
      <c r="K122"/>
      <c r="L122"/>
    </row>
    <row r="123" spans="11:12" ht="12.75">
      <c r="K123"/>
      <c r="L123"/>
    </row>
    <row r="124" spans="11:12" ht="12.75">
      <c r="K124"/>
      <c r="L124"/>
    </row>
    <row r="125" spans="11:12" ht="12.75">
      <c r="K125"/>
      <c r="L125"/>
    </row>
    <row r="126" spans="11:12" ht="12.75">
      <c r="K126"/>
      <c r="L126"/>
    </row>
    <row r="127" spans="11:12" ht="12.75">
      <c r="K127"/>
      <c r="L127"/>
    </row>
    <row r="128" spans="11:12" ht="12.75">
      <c r="K128"/>
      <c r="L128"/>
    </row>
    <row r="129" spans="11:12" ht="12.75">
      <c r="K129"/>
      <c r="L129"/>
    </row>
  </sheetData>
  <sheetProtection/>
  <mergeCells count="37">
    <mergeCell ref="G52:I52"/>
    <mergeCell ref="H47:I47"/>
    <mergeCell ref="H48:I48"/>
    <mergeCell ref="H43:I43"/>
    <mergeCell ref="E1:L1"/>
    <mergeCell ref="E11:I11"/>
    <mergeCell ref="B13:F13"/>
    <mergeCell ref="A9:B9"/>
    <mergeCell ref="A8:B8"/>
    <mergeCell ref="K11:L11"/>
    <mergeCell ref="H2:J2"/>
    <mergeCell ref="A66:B66"/>
    <mergeCell ref="C66:F66"/>
    <mergeCell ref="H45:I45"/>
    <mergeCell ref="H44:I44"/>
    <mergeCell ref="H46:I46"/>
    <mergeCell ref="C76:F76"/>
    <mergeCell ref="C49:F49"/>
    <mergeCell ref="H49:I49"/>
    <mergeCell ref="H50:I50"/>
    <mergeCell ref="H51:I51"/>
    <mergeCell ref="A63:B63"/>
    <mergeCell ref="C63:F63"/>
    <mergeCell ref="A64:B64"/>
    <mergeCell ref="C64:F64"/>
    <mergeCell ref="A65:B65"/>
    <mergeCell ref="C65:F65"/>
    <mergeCell ref="M11:N12"/>
    <mergeCell ref="O11:P12"/>
    <mergeCell ref="A77:B77"/>
    <mergeCell ref="E2:G2"/>
    <mergeCell ref="A6:B6"/>
    <mergeCell ref="A7:B7"/>
    <mergeCell ref="F68:I68"/>
    <mergeCell ref="A75:C75"/>
    <mergeCell ref="D75:F75"/>
    <mergeCell ref="A76:B76"/>
  </mergeCells>
  <printOptions/>
  <pageMargins left="0.75" right="0.75" top="1" bottom="1" header="0.5" footer="0.5"/>
  <pageSetup fitToHeight="1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 Cabinets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 Sickels</dc:creator>
  <cp:keywords/>
  <dc:description/>
  <cp:lastModifiedBy>Sam</cp:lastModifiedBy>
  <cp:lastPrinted>2008-01-05T20:01:19Z</cp:lastPrinted>
  <dcterms:created xsi:type="dcterms:W3CDTF">2006-12-12T23:01:03Z</dcterms:created>
  <dcterms:modified xsi:type="dcterms:W3CDTF">2011-06-17T19:07:34Z</dcterms:modified>
  <cp:category/>
  <cp:version/>
  <cp:contentType/>
  <cp:contentStatus/>
</cp:coreProperties>
</file>